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opez\Desktop\PRE IG\"/>
    </mc:Choice>
  </mc:AlternateContent>
  <xr:revisionPtr revIDLastSave="0" documentId="13_ncr:1_{24C860BD-48CF-497D-AD49-D9C7473B28F7}" xr6:coauthVersionLast="47" xr6:coauthVersionMax="47" xr10:uidLastSave="{00000000-0000-0000-0000-000000000000}"/>
  <bookViews>
    <workbookView xWindow="-120" yWindow="-120" windowWidth="20730" windowHeight="11160" xr2:uid="{D91BB552-DF79-4A7E-B8CB-418ABF05204F}"/>
  </bookViews>
  <sheets>
    <sheet name="EAI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2" l="1"/>
  <c r="G29" i="2"/>
  <c r="G28" i="2" s="1"/>
  <c r="I28" i="2"/>
  <c r="H28" i="2"/>
  <c r="F28" i="2"/>
  <c r="E28" i="2"/>
  <c r="J26" i="2"/>
  <c r="G26" i="2"/>
  <c r="J25" i="2"/>
  <c r="G25" i="2"/>
  <c r="J24" i="2"/>
  <c r="G24" i="2"/>
  <c r="I23" i="2"/>
  <c r="J23" i="2" s="1"/>
  <c r="H23" i="2"/>
  <c r="G23" i="2"/>
  <c r="F23" i="2"/>
  <c r="E23" i="2"/>
  <c r="J21" i="2"/>
  <c r="G21" i="2"/>
  <c r="J20" i="2"/>
  <c r="G20" i="2"/>
  <c r="J19" i="2"/>
  <c r="G19" i="2"/>
  <c r="G17" i="2" s="1"/>
  <c r="J18" i="2"/>
  <c r="G18" i="2"/>
  <c r="I17" i="2"/>
  <c r="H17" i="2"/>
  <c r="F17" i="2"/>
  <c r="E17" i="2"/>
  <c r="J16" i="2"/>
  <c r="G16" i="2"/>
  <c r="J15" i="2"/>
  <c r="G15" i="2"/>
  <c r="I14" i="2"/>
  <c r="I31" i="2" s="1"/>
  <c r="H14" i="2"/>
  <c r="F14" i="2"/>
  <c r="F31" i="2" s="1"/>
  <c r="E14" i="2"/>
  <c r="E10" i="2" s="1"/>
  <c r="J13" i="2"/>
  <c r="G13" i="2"/>
  <c r="J12" i="2"/>
  <c r="G12" i="2"/>
  <c r="J11" i="2"/>
  <c r="G11" i="2"/>
  <c r="J17" i="2" l="1"/>
  <c r="E31" i="2"/>
  <c r="G14" i="2"/>
  <c r="G31" i="2" s="1"/>
  <c r="F10" i="2"/>
  <c r="H31" i="2"/>
  <c r="J28" i="2"/>
  <c r="J14" i="2"/>
  <c r="G10" i="2"/>
  <c r="H10" i="2"/>
  <c r="I10" i="2"/>
  <c r="J10" i="2" l="1"/>
  <c r="J31" i="2" s="1"/>
</calcChain>
</file>

<file path=xl/sharedStrings.xml><?xml version="1.0" encoding="utf-8"?>
<sst xmlns="http://schemas.openxmlformats.org/spreadsheetml/2006/main" count="41" uniqueCount="38">
  <si>
    <t>Cuenta Pública 2021</t>
  </si>
  <si>
    <t>Estado Analítico de Ingresos</t>
  </si>
  <si>
    <t>Del 1 de enero al 31 de diciembre de 2021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</si>
  <si>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</si>
  <si>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</si>
  <si>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</si>
  <si>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</si>
  <si>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</si>
  <si>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</si>
  <si>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</si>
  <si>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</si>
  <si>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</si>
  <si>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</si>
  <si>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</si>
  <si>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</si>
  <si>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</si>
  <si>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</si>
  <si>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</si>
  <si>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</si>
  <si>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</si>
  <si>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</si>
  <si>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</si>
  <si>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</si>
  <si>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</si>
  <si>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</si>
  <si>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</si>
  <si>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</si>
  <si>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</si>
  <si>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</si>
  <si>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</si>
  <si>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</si>
  <si>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</si>
  <si>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</si>
  <si>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</si>
  <si>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</si>
  <si>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Karina Adaena Ramirez Ramirez</t>
  </si>
  <si>
    <t xml:space="preserve">Director Ejecutivo </t>
  </si>
  <si>
    <t>JUNTA MUNICIPAL DE AGUA Y SANEAMIENTO DE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</si>
</sst>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2" borderId="0" xfId="0" applyFont="1" applyFill="1"/>
    <xf numFmtId="0" fontId="4" fillId="2" borderId="0" xfId="2" applyFont="1" applyFill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6" fillId="2" borderId="11" xfId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8" fillId="2" borderId="2" xfId="0" applyFont="1" applyFill="1" applyBorder="1" applyAlignment="1">
      <alignment vertical="top" wrapText="1"/>
    </xf>
    <xf numFmtId="43" fontId="8" fillId="2" borderId="2" xfId="1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left"/>
    </xf>
    <xf numFmtId="0" fontId="7" fillId="2" borderId="0" xfId="2" applyFont="1" applyFill="1" applyAlignment="1">
      <alignment horizontal="left"/>
    </xf>
    <xf numFmtId="0" fontId="2" fillId="2" borderId="5" xfId="0" applyFont="1" applyFill="1" applyBorder="1"/>
    <xf numFmtId="0" fontId="6" fillId="2" borderId="5" xfId="0" applyFont="1" applyFill="1" applyBorder="1" applyAlignment="1">
      <alignment vertical="center" wrapText="1"/>
    </xf>
    <xf numFmtId="0" fontId="2" fillId="0" borderId="0" xfId="0" applyFont="1"/>
    <xf numFmtId="0" fontId="7" fillId="2" borderId="4" xfId="2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5" xfId="0" applyFont="1" applyFill="1" applyBorder="1"/>
    <xf numFmtId="0" fontId="4" fillId="0" borderId="0" xfId="0" applyFont="1"/>
    <xf numFmtId="0" fontId="5" fillId="2" borderId="0" xfId="2" applyFont="1" applyFill="1" applyAlignment="1">
      <alignment horizontal="center" vertical="center"/>
    </xf>
    <xf numFmtId="43" fontId="10" fillId="2" borderId="11" xfId="1" applyFont="1" applyFill="1" applyBorder="1" applyAlignment="1">
      <alignment vertical="center" wrapText="1"/>
    </xf>
    <xf numFmtId="0" fontId="7" fillId="2" borderId="15" xfId="2" applyFont="1" applyFill="1" applyBorder="1" applyAlignment="1">
      <alignment horizontal="left" wrapText="1" indent="1"/>
    </xf>
    <xf numFmtId="43" fontId="6" fillId="0" borderId="11" xfId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3" fontId="7" fillId="2" borderId="10" xfId="1" applyFont="1" applyFill="1" applyBorder="1" applyAlignment="1">
      <alignment horizontal="center"/>
    </xf>
    <xf numFmtId="43" fontId="7" fillId="2" borderId="12" xfId="1" applyFont="1" applyFill="1" applyBorder="1" applyAlignment="1">
      <alignment horizontal="center"/>
    </xf>
    <xf numFmtId="43" fontId="9" fillId="0" borderId="13" xfId="1" applyFont="1" applyBorder="1" applyAlignment="1">
      <alignment horizontal="center" vertical="top" wrapText="1"/>
    </xf>
    <xf numFmtId="43" fontId="9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43" fontId="6" fillId="2" borderId="10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 xr:uid="{BD1FC309-DB0B-4F1E-A6C9-F37ADA16DD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48C1-9C96-4076-9ABC-9BEB5824B797}">
  <sheetPr>
    <tabColor rgb="FF7030A0"/>
    <pageSetUpPr fitToPage="1"/>
  </sheetPr>
  <dimension ref="A1:K40"/>
  <sheetViews>
    <sheetView tabSelected="1" zoomScale="110" zoomScaleNormal="110" workbookViewId="0">
      <selection activeCell="B3" sqref="B3:J3"/>
    </sheetView>
  </sheetViews>
  <sheetFormatPr baseColWidth="10" defaultRowHeight="11.25" x14ac:dyDescent="0.2"/>
  <cols>
    <col min="1" max="1" width="1.140625" style="1" customWidth="1"/>
    <col min="2" max="3" width="3.7109375" style="27" customWidth="1"/>
    <col min="4" max="4" width="46.42578125" style="27" customWidth="1"/>
    <col min="5" max="10" width="15.7109375" style="27" customWidth="1"/>
    <col min="11" max="11" width="2" style="1" customWidth="1"/>
    <col min="12" max="16384" width="11.42578125" style="27"/>
  </cols>
  <sheetData>
    <row r="1" spans="1:10" s="1" customFormat="1" x14ac:dyDescent="0.2"/>
    <row r="2" spans="1:10" x14ac:dyDescent="0.2">
      <c r="B2" s="49" t="s">
        <v>0</v>
      </c>
      <c r="C2" s="50"/>
      <c r="D2" s="50"/>
      <c r="E2" s="50"/>
      <c r="F2" s="50"/>
      <c r="G2" s="50"/>
      <c r="H2" s="50"/>
      <c r="I2" s="50"/>
      <c r="J2" s="51"/>
    </row>
    <row r="3" spans="1:10" x14ac:dyDescent="0.2">
      <c r="B3" s="52" t="s">
        <v>37</v>
      </c>
      <c r="C3" s="53"/>
      <c r="D3" s="53"/>
      <c r="E3" s="53"/>
      <c r="F3" s="53"/>
      <c r="G3" s="53"/>
      <c r="H3" s="53"/>
      <c r="I3" s="53"/>
      <c r="J3" s="54"/>
    </row>
    <row r="4" spans="1:10" x14ac:dyDescent="0.2">
      <c r="B4" s="52" t="s">
        <v>1</v>
      </c>
      <c r="C4" s="53"/>
      <c r="D4" s="53"/>
      <c r="E4" s="53"/>
      <c r="F4" s="53"/>
      <c r="G4" s="53"/>
      <c r="H4" s="53"/>
      <c r="I4" s="53"/>
      <c r="J4" s="54"/>
    </row>
    <row r="5" spans="1:10" x14ac:dyDescent="0.2">
      <c r="B5" s="55" t="s">
        <v>2</v>
      </c>
      <c r="C5" s="56"/>
      <c r="D5" s="56"/>
      <c r="E5" s="56"/>
      <c r="F5" s="56"/>
      <c r="G5" s="56"/>
      <c r="H5" s="56"/>
      <c r="I5" s="56"/>
      <c r="J5" s="57"/>
    </row>
    <row r="6" spans="1:10" s="1" customFormat="1" ht="12" customHeight="1" x14ac:dyDescent="0.2">
      <c r="A6" s="2"/>
      <c r="B6" s="47" t="s">
        <v>30</v>
      </c>
      <c r="C6" s="47"/>
      <c r="D6" s="47"/>
      <c r="E6" s="48" t="s">
        <v>3</v>
      </c>
      <c r="F6" s="48"/>
      <c r="G6" s="48"/>
      <c r="H6" s="48"/>
      <c r="I6" s="48"/>
      <c r="J6" s="47" t="s">
        <v>4</v>
      </c>
    </row>
    <row r="7" spans="1:10" s="1" customFormat="1" ht="22.5" x14ac:dyDescent="0.2">
      <c r="A7" s="2"/>
      <c r="B7" s="47"/>
      <c r="C7" s="47"/>
      <c r="D7" s="47"/>
      <c r="E7" s="3" t="s">
        <v>5</v>
      </c>
      <c r="F7" s="4" t="s">
        <v>6</v>
      </c>
      <c r="G7" s="3" t="s">
        <v>7</v>
      </c>
      <c r="H7" s="3" t="s">
        <v>8</v>
      </c>
      <c r="I7" s="3" t="s">
        <v>9</v>
      </c>
      <c r="J7" s="47"/>
    </row>
    <row r="8" spans="1:10" s="1" customFormat="1" ht="12" customHeight="1" x14ac:dyDescent="0.2">
      <c r="A8" s="2"/>
      <c r="B8" s="47"/>
      <c r="C8" s="47"/>
      <c r="D8" s="47"/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s="1" customFormat="1" ht="12" customHeight="1" x14ac:dyDescent="0.2">
      <c r="A9" s="5"/>
      <c r="B9" s="6"/>
      <c r="C9" s="7"/>
      <c r="D9" s="8"/>
      <c r="E9" s="22"/>
      <c r="F9" s="22"/>
      <c r="G9" s="22"/>
      <c r="H9" s="22"/>
      <c r="I9" s="22"/>
      <c r="J9" s="22"/>
    </row>
    <row r="10" spans="1:10" s="1" customFormat="1" ht="12" customHeight="1" x14ac:dyDescent="0.2">
      <c r="A10" s="5"/>
      <c r="B10" s="23" t="s">
        <v>31</v>
      </c>
      <c r="C10" s="24"/>
      <c r="D10" s="25"/>
      <c r="E10" s="9">
        <f>+E11+E12+E13+E14+E17+E20+E21</f>
        <v>2452565.9700000002</v>
      </c>
      <c r="F10" s="10">
        <f t="shared" ref="F10:J10" si="0">+F11+F12+F13+F14+F17+F20+F21</f>
        <v>0</v>
      </c>
      <c r="G10" s="10">
        <f t="shared" si="0"/>
        <v>2452565.9700000002</v>
      </c>
      <c r="H10" s="10">
        <f t="shared" si="0"/>
        <v>2291480.23</v>
      </c>
      <c r="I10" s="10">
        <f t="shared" si="0"/>
        <v>2291480.23</v>
      </c>
      <c r="J10" s="10">
        <f t="shared" si="0"/>
        <v>-161085.74000000034</v>
      </c>
    </row>
    <row r="11" spans="1:10" s="1" customFormat="1" ht="12" customHeight="1" x14ac:dyDescent="0.2">
      <c r="A11" s="5"/>
      <c r="B11" s="12"/>
      <c r="C11" s="38" t="s">
        <v>16</v>
      </c>
      <c r="D11" s="39"/>
      <c r="E11" s="11">
        <v>0</v>
      </c>
      <c r="F11" s="11">
        <v>0</v>
      </c>
      <c r="G11" s="11">
        <f>+E11+F11</f>
        <v>0</v>
      </c>
      <c r="H11" s="11">
        <v>0</v>
      </c>
      <c r="I11" s="11">
        <v>0</v>
      </c>
      <c r="J11" s="11">
        <f>+I11-E11</f>
        <v>0</v>
      </c>
    </row>
    <row r="12" spans="1:10" s="1" customFormat="1" ht="12" customHeight="1" x14ac:dyDescent="0.2">
      <c r="A12" s="5"/>
      <c r="B12" s="12"/>
      <c r="C12" s="38" t="s">
        <v>18</v>
      </c>
      <c r="D12" s="39"/>
      <c r="E12" s="11">
        <v>0</v>
      </c>
      <c r="F12" s="11">
        <v>0</v>
      </c>
      <c r="G12" s="11">
        <f t="shared" ref="G12:G26" si="1">+E12+F12</f>
        <v>0</v>
      </c>
      <c r="H12" s="11">
        <v>0</v>
      </c>
      <c r="I12" s="11">
        <v>0</v>
      </c>
      <c r="J12" s="11">
        <f t="shared" ref="J12:J29" si="2">+I12-E12</f>
        <v>0</v>
      </c>
    </row>
    <row r="13" spans="1:10" s="1" customFormat="1" ht="12" customHeight="1" x14ac:dyDescent="0.2">
      <c r="A13" s="5"/>
      <c r="B13" s="12"/>
      <c r="C13" s="38" t="s">
        <v>19</v>
      </c>
      <c r="D13" s="39"/>
      <c r="E13" s="11">
        <v>2268815.87</v>
      </c>
      <c r="F13" s="11">
        <v>0</v>
      </c>
      <c r="G13" s="11">
        <f t="shared" si="1"/>
        <v>2268815.87</v>
      </c>
      <c r="H13" s="11">
        <v>2164134.7599999998</v>
      </c>
      <c r="I13" s="11">
        <v>2164134.7599999998</v>
      </c>
      <c r="J13" s="11">
        <f t="shared" si="2"/>
        <v>-104681.11000000034</v>
      </c>
    </row>
    <row r="14" spans="1:10" s="1" customFormat="1" ht="12" customHeight="1" x14ac:dyDescent="0.2">
      <c r="A14" s="5"/>
      <c r="B14" s="12"/>
      <c r="C14" s="38" t="s">
        <v>20</v>
      </c>
      <c r="D14" s="39"/>
      <c r="E14" s="11">
        <f>+E15+E16</f>
        <v>0</v>
      </c>
      <c r="F14" s="11">
        <f>+F15+F16</f>
        <v>0</v>
      </c>
      <c r="G14" s="11">
        <f t="shared" si="1"/>
        <v>0</v>
      </c>
      <c r="H14" s="11">
        <f>+H15+H16</f>
        <v>0</v>
      </c>
      <c r="I14" s="11">
        <f>+I15+I16</f>
        <v>0</v>
      </c>
      <c r="J14" s="11">
        <f t="shared" si="2"/>
        <v>0</v>
      </c>
    </row>
    <row r="15" spans="1:10" s="1" customFormat="1" ht="12" customHeight="1" x14ac:dyDescent="0.2">
      <c r="A15" s="5"/>
      <c r="B15" s="12"/>
      <c r="D15" s="26" t="s">
        <v>21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v>0</v>
      </c>
      <c r="J15" s="11">
        <f t="shared" si="2"/>
        <v>0</v>
      </c>
    </row>
    <row r="16" spans="1:10" s="1" customFormat="1" ht="12" customHeight="1" x14ac:dyDescent="0.2">
      <c r="A16" s="5"/>
      <c r="B16" s="12"/>
      <c r="D16" s="26" t="s">
        <v>22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v>0</v>
      </c>
      <c r="J16" s="11">
        <f t="shared" si="2"/>
        <v>0</v>
      </c>
    </row>
    <row r="17" spans="1:11" s="1" customFormat="1" ht="12" customHeight="1" x14ac:dyDescent="0.2">
      <c r="A17" s="5"/>
      <c r="B17" s="12"/>
      <c r="C17" s="38" t="s">
        <v>23</v>
      </c>
      <c r="D17" s="39"/>
      <c r="E17" s="11">
        <f>+E18+E19</f>
        <v>0</v>
      </c>
      <c r="F17" s="11">
        <f>+F18+F19</f>
        <v>0</v>
      </c>
      <c r="G17" s="11">
        <f>+G18+G19</f>
        <v>0</v>
      </c>
      <c r="H17" s="11">
        <f>+H18+H19</f>
        <v>0</v>
      </c>
      <c r="I17" s="11">
        <f>+I18+I19</f>
        <v>0</v>
      </c>
      <c r="J17" s="11">
        <f t="shared" si="2"/>
        <v>0</v>
      </c>
    </row>
    <row r="18" spans="1:11" s="1" customFormat="1" ht="12" customHeight="1" x14ac:dyDescent="0.2">
      <c r="A18" s="5"/>
      <c r="B18" s="12"/>
      <c r="D18" s="26" t="s">
        <v>21</v>
      </c>
      <c r="E18" s="11">
        <v>0</v>
      </c>
      <c r="F18" s="11">
        <v>0</v>
      </c>
      <c r="G18" s="11">
        <f t="shared" si="1"/>
        <v>0</v>
      </c>
      <c r="H18" s="11">
        <v>0</v>
      </c>
      <c r="I18" s="11">
        <v>0</v>
      </c>
      <c r="J18" s="11">
        <f t="shared" si="2"/>
        <v>0</v>
      </c>
    </row>
    <row r="19" spans="1:11" s="1" customFormat="1" ht="12" customHeight="1" x14ac:dyDescent="0.2">
      <c r="A19" s="5"/>
      <c r="B19" s="12"/>
      <c r="D19" s="26" t="s">
        <v>22</v>
      </c>
      <c r="E19" s="11">
        <v>0</v>
      </c>
      <c r="F19" s="11">
        <v>0</v>
      </c>
      <c r="G19" s="11">
        <f t="shared" si="1"/>
        <v>0</v>
      </c>
      <c r="H19" s="11">
        <v>0</v>
      </c>
      <c r="I19" s="11">
        <v>0</v>
      </c>
      <c r="J19" s="11">
        <f t="shared" si="2"/>
        <v>0</v>
      </c>
    </row>
    <row r="20" spans="1:11" s="1" customFormat="1" ht="12" customHeight="1" x14ac:dyDescent="0.2">
      <c r="A20" s="5"/>
      <c r="B20" s="12"/>
      <c r="C20" s="38" t="s">
        <v>25</v>
      </c>
      <c r="D20" s="39"/>
      <c r="E20" s="11">
        <v>0</v>
      </c>
      <c r="F20" s="11">
        <v>0</v>
      </c>
      <c r="G20" s="11">
        <f t="shared" si="1"/>
        <v>0</v>
      </c>
      <c r="H20" s="11">
        <v>0</v>
      </c>
      <c r="I20" s="11">
        <v>0</v>
      </c>
      <c r="J20" s="11">
        <f t="shared" si="2"/>
        <v>0</v>
      </c>
    </row>
    <row r="21" spans="1:11" s="1" customFormat="1" ht="12" customHeight="1" x14ac:dyDescent="0.2">
      <c r="A21" s="5"/>
      <c r="B21" s="12"/>
      <c r="C21" s="38" t="s">
        <v>26</v>
      </c>
      <c r="D21" s="39"/>
      <c r="E21" s="11">
        <v>183750.1</v>
      </c>
      <c r="F21" s="11">
        <v>0</v>
      </c>
      <c r="G21" s="11">
        <f t="shared" si="1"/>
        <v>183750.1</v>
      </c>
      <c r="H21" s="11">
        <v>127345.47</v>
      </c>
      <c r="I21" s="11">
        <v>127345.47</v>
      </c>
      <c r="J21" s="11">
        <f t="shared" si="2"/>
        <v>-56404.630000000005</v>
      </c>
    </row>
    <row r="22" spans="1:11" s="1" customFormat="1" ht="12" customHeight="1" x14ac:dyDescent="0.2">
      <c r="A22" s="5"/>
      <c r="B22" s="12"/>
      <c r="D22" s="26"/>
      <c r="E22" s="11"/>
      <c r="F22" s="11"/>
      <c r="G22" s="35"/>
      <c r="H22" s="11"/>
      <c r="I22" s="11"/>
      <c r="J22" s="11"/>
    </row>
    <row r="23" spans="1:11" s="1" customFormat="1" ht="12" customHeight="1" x14ac:dyDescent="0.2">
      <c r="A23" s="5"/>
      <c r="B23" s="23" t="s">
        <v>32</v>
      </c>
      <c r="C23" s="24"/>
      <c r="D23" s="26"/>
      <c r="E23" s="11">
        <f>+E24+E25+E26</f>
        <v>0</v>
      </c>
      <c r="F23" s="11">
        <f>+F24+F25+F26</f>
        <v>0</v>
      </c>
      <c r="G23" s="35">
        <f>+G24+G25+G26</f>
        <v>0</v>
      </c>
      <c r="H23" s="11">
        <f>+H24+H25+H26</f>
        <v>0</v>
      </c>
      <c r="I23" s="11">
        <f>+I24+I25+I26</f>
        <v>0</v>
      </c>
      <c r="J23" s="11">
        <f t="shared" si="2"/>
        <v>0</v>
      </c>
    </row>
    <row r="24" spans="1:11" s="1" customFormat="1" ht="12" customHeight="1" x14ac:dyDescent="0.2">
      <c r="A24" s="5"/>
      <c r="B24" s="23"/>
      <c r="C24" s="38" t="s">
        <v>17</v>
      </c>
      <c r="D24" s="39"/>
      <c r="E24" s="11">
        <v>0</v>
      </c>
      <c r="F24" s="11">
        <v>0</v>
      </c>
      <c r="G24" s="11">
        <f t="shared" si="1"/>
        <v>0</v>
      </c>
      <c r="H24" s="11">
        <v>0</v>
      </c>
      <c r="I24" s="11">
        <v>0</v>
      </c>
      <c r="J24" s="11">
        <f t="shared" si="2"/>
        <v>0</v>
      </c>
    </row>
    <row r="25" spans="1:11" s="1" customFormat="1" ht="12" customHeight="1" x14ac:dyDescent="0.2">
      <c r="A25" s="5"/>
      <c r="B25" s="12"/>
      <c r="C25" s="38" t="s">
        <v>24</v>
      </c>
      <c r="D25" s="39"/>
      <c r="E25" s="16">
        <v>0</v>
      </c>
      <c r="F25" s="17">
        <v>0</v>
      </c>
      <c r="G25" s="17">
        <f t="shared" si="1"/>
        <v>0</v>
      </c>
      <c r="H25" s="17">
        <v>0</v>
      </c>
      <c r="I25" s="17">
        <v>0</v>
      </c>
      <c r="J25" s="17">
        <f t="shared" si="2"/>
        <v>0</v>
      </c>
    </row>
    <row r="26" spans="1:11" ht="12" customHeight="1" x14ac:dyDescent="0.2">
      <c r="A26" s="5"/>
      <c r="B26" s="12"/>
      <c r="C26" s="38" t="s">
        <v>26</v>
      </c>
      <c r="D26" s="39"/>
      <c r="E26" s="11">
        <v>0</v>
      </c>
      <c r="F26" s="11">
        <v>0</v>
      </c>
      <c r="G26" s="11">
        <f t="shared" si="1"/>
        <v>0</v>
      </c>
      <c r="H26" s="11">
        <v>0</v>
      </c>
      <c r="I26" s="11">
        <v>0</v>
      </c>
      <c r="J26" s="45">
        <f t="shared" si="2"/>
        <v>0</v>
      </c>
    </row>
    <row r="27" spans="1:11" s="31" customFormat="1" ht="12" customHeight="1" x14ac:dyDescent="0.2">
      <c r="A27" s="2"/>
      <c r="B27" s="28"/>
      <c r="C27" s="29"/>
      <c r="D27" s="30"/>
      <c r="E27" s="21"/>
      <c r="F27" s="21"/>
      <c r="G27" s="21"/>
      <c r="H27" s="42"/>
      <c r="I27" s="43"/>
      <c r="J27" s="46"/>
      <c r="K27" s="29"/>
    </row>
    <row r="28" spans="1:11" ht="12" customHeight="1" x14ac:dyDescent="0.2">
      <c r="A28" s="5"/>
      <c r="B28" s="23" t="s">
        <v>33</v>
      </c>
      <c r="C28" s="32"/>
      <c r="D28" s="26"/>
      <c r="E28" s="33">
        <f>+E29</f>
        <v>0</v>
      </c>
      <c r="F28" s="33">
        <f>+F29</f>
        <v>0</v>
      </c>
      <c r="G28" s="33">
        <f>+G29</f>
        <v>0</v>
      </c>
      <c r="H28" s="33">
        <f>+H29</f>
        <v>0</v>
      </c>
      <c r="I28" s="33">
        <f>+I29</f>
        <v>0</v>
      </c>
      <c r="J28" s="33">
        <f t="shared" si="2"/>
        <v>0</v>
      </c>
    </row>
    <row r="29" spans="1:11" ht="12" customHeight="1" x14ac:dyDescent="0.2">
      <c r="A29" s="5"/>
      <c r="B29" s="12"/>
      <c r="C29" s="38" t="s">
        <v>27</v>
      </c>
      <c r="D29" s="39"/>
      <c r="E29" s="11">
        <v>0</v>
      </c>
      <c r="F29" s="11">
        <v>0</v>
      </c>
      <c r="G29" s="11">
        <f t="shared" ref="G29" si="3">+E29+F29</f>
        <v>0</v>
      </c>
      <c r="H29" s="11">
        <v>0</v>
      </c>
      <c r="I29" s="11"/>
      <c r="J29" s="11">
        <f t="shared" si="2"/>
        <v>0</v>
      </c>
    </row>
    <row r="30" spans="1:11" ht="12" customHeight="1" x14ac:dyDescent="0.2">
      <c r="A30" s="5"/>
      <c r="B30" s="13"/>
      <c r="C30" s="14"/>
      <c r="D30" s="15"/>
      <c r="E30" s="17"/>
      <c r="F30" s="17"/>
      <c r="G30" s="17"/>
      <c r="H30" s="17"/>
      <c r="I30" s="17"/>
      <c r="J30" s="17"/>
    </row>
    <row r="31" spans="1:11" ht="12" customHeight="1" x14ac:dyDescent="0.2">
      <c r="A31" s="2"/>
      <c r="B31" s="18"/>
      <c r="C31" s="19"/>
      <c r="D31" s="34" t="s">
        <v>28</v>
      </c>
      <c r="E31" s="11">
        <f>+E11+E12+E13+E14+E17+E20+E21+E23+E28</f>
        <v>2452565.9700000002</v>
      </c>
      <c r="F31" s="11">
        <f t="shared" ref="F31:H31" si="4">+F11+F12+F13+F14+F17+F20+F21+F23+F28</f>
        <v>0</v>
      </c>
      <c r="G31" s="11">
        <f t="shared" si="4"/>
        <v>2452565.9700000002</v>
      </c>
      <c r="H31" s="11">
        <f t="shared" si="4"/>
        <v>2291480.23</v>
      </c>
      <c r="I31" s="11">
        <f>+I11+I12+I13+I14+I17+I20+I21+I23+I28</f>
        <v>2291480.23</v>
      </c>
      <c r="J31" s="40">
        <f>+J10+J23+J28</f>
        <v>-161085.74000000034</v>
      </c>
    </row>
    <row r="32" spans="1:11" x14ac:dyDescent="0.2">
      <c r="A32" s="5"/>
      <c r="B32" s="20"/>
      <c r="C32" s="20"/>
      <c r="D32" s="20"/>
      <c r="E32" s="21"/>
      <c r="F32" s="21"/>
      <c r="G32" s="21"/>
      <c r="H32" s="42" t="s">
        <v>29</v>
      </c>
      <c r="I32" s="43"/>
      <c r="J32" s="41"/>
    </row>
    <row r="33" spans="1:10" x14ac:dyDescent="0.2">
      <c r="A33" s="5"/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">
      <c r="B34" s="1" t="s">
        <v>34</v>
      </c>
      <c r="C34" s="1"/>
      <c r="D34" s="1"/>
      <c r="E34" s="1"/>
      <c r="F34" s="1"/>
      <c r="G34" s="1"/>
      <c r="H34" s="1"/>
      <c r="I34" s="1"/>
      <c r="J34" s="1"/>
    </row>
    <row r="35" spans="1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1"/>
      <c r="F36" s="1"/>
      <c r="G36" s="1"/>
      <c r="H36" s="1"/>
      <c r="I36" s="1"/>
      <c r="J36" s="1"/>
    </row>
    <row r="38" spans="1:10" ht="12" thickBot="1" x14ac:dyDescent="0.25">
      <c r="D38" s="36"/>
    </row>
    <row r="39" spans="1:10" x14ac:dyDescent="0.2">
      <c r="D39" s="37" t="s">
        <v>35</v>
      </c>
    </row>
    <row r="40" spans="1:10" x14ac:dyDescent="0.2">
      <c r="D40" s="37" t="s">
        <v>36</v>
      </c>
    </row>
  </sheetData>
  <mergeCells count="23">
    <mergeCell ref="C20:D20"/>
    <mergeCell ref="B6:D8"/>
    <mergeCell ref="E6:I6"/>
    <mergeCell ref="J6:J7"/>
    <mergeCell ref="B2:J2"/>
    <mergeCell ref="B3:J3"/>
    <mergeCell ref="B4:J4"/>
    <mergeCell ref="B5:J5"/>
    <mergeCell ref="C11:D11"/>
    <mergeCell ref="C12:D12"/>
    <mergeCell ref="C13:D13"/>
    <mergeCell ref="C14:D14"/>
    <mergeCell ref="C17:D17"/>
    <mergeCell ref="C29:D29"/>
    <mergeCell ref="J31:J32"/>
    <mergeCell ref="H32:I32"/>
    <mergeCell ref="B33:J33"/>
    <mergeCell ref="C21:D21"/>
    <mergeCell ref="C24:D24"/>
    <mergeCell ref="C25:D25"/>
    <mergeCell ref="C26:D26"/>
    <mergeCell ref="J26:J27"/>
    <mergeCell ref="H27:I27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4B6F7-5336-4328-83A6-5DC69B32E7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DanielLopez</dc:creator>
  <cp:lastModifiedBy>DanielLopez</cp:lastModifiedBy>
  <dcterms:created xsi:type="dcterms:W3CDTF">2022-02-09T18:26:05Z</dcterms:created>
  <dcterms:modified xsi:type="dcterms:W3CDTF">2022-02-09T21:09:03Z</dcterms:modified>
</cp:coreProperties>
</file>